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 Wood\Documents\website\"/>
    </mc:Choice>
  </mc:AlternateContent>
  <xr:revisionPtr revIDLastSave="0" documentId="8_{233E3FB8-2040-4072-882F-9AB64BB947BB}" xr6:coauthVersionLast="44" xr6:coauthVersionMax="44" xr10:uidLastSave="{00000000-0000-0000-0000-000000000000}"/>
  <bookViews>
    <workbookView xWindow="-108" yWindow="-108" windowWidth="23256" windowHeight="12576" xr2:uid="{EED69EAD-67DB-4996-9690-F9E6A8769FDB}"/>
  </bookViews>
  <sheets>
    <sheet name="Qualificatio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unty_List">'[2] look up'!$C$4:$C$87</definedName>
    <definedName name="ENTITY">'[2] look up'!$A$19:$A$33</definedName>
    <definedName name="HT">'[2]High-Technology Definitions'!$A$4:$A$19</definedName>
    <definedName name="Jobs_Multiplier">'[3]REMI Download'!$AB$44</definedName>
    <definedName name="Municipality">'[2] look up'!$A$15:$A$17</definedName>
    <definedName name="Ownership">'[2] look up'!$A$11:$A$13</definedName>
    <definedName name="_xlnm.Print_Area" localSheetId="0">Qualification!$A$1:$E$31</definedName>
    <definedName name="sssssssssssss">'[4]REMI Download'!$AB$44</definedName>
    <definedName name="state">'[5]Average County Wages'!$A$5:$A$87</definedName>
    <definedName name="Yes_No">'[2] look up'!$A$9:$A$10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<sst xmlns="http://schemas.openxmlformats.org/spreadsheetml/2006/main" count="31" uniqueCount="30">
  <si>
    <t xml:space="preserve">Michigan Small Business Relief Program </t>
  </si>
  <si>
    <t>Company Name:</t>
  </si>
  <si>
    <t>Strategic Focus Industries</t>
  </si>
  <si>
    <t>County:</t>
  </si>
  <si>
    <t>Engineering, Design, &amp; Development</t>
  </si>
  <si>
    <t>Local Economic Development Organization</t>
  </si>
  <si>
    <t>Advanced Manufacturing</t>
  </si>
  <si>
    <t>NOTE: If you meet the Program Eligibility AND one of the Business Qualifications sections, please complete the information on the Application tab. If you do not, please visit www.michigabusiness.org/covid19 or contact your Local Economic Development Organization for alternative resources.</t>
  </si>
  <si>
    <t>Grant or Loan Program Eligibility</t>
  </si>
  <si>
    <t>Business must meet both</t>
  </si>
  <si>
    <t>Q1. Has the business experienced an income loss as a result of Executive Order 2020-20, or any subsequent Executive Order of similar intent?</t>
  </si>
  <si>
    <t xml:space="preserve">Q2. Does the business have a need for working capital to support its payroll expenses, rent, mortgage payments, utility expenses, or other similar expenses that occur in its ordinary course of business?   </t>
  </si>
  <si>
    <t>Funding Type Qualification, must complete one of the following Business Qualification sections:</t>
  </si>
  <si>
    <t>Business Qualification 1</t>
  </si>
  <si>
    <r>
      <t xml:space="preserve">Q3. Did the business have 50 employees or less as of March 16, 2020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is the business in an industry referenced by Executive Order 2020-20, or any subsequent Executive Order of similar intent. If yes, please provide industry type below: </t>
    </r>
  </si>
  <si>
    <t>OR</t>
  </si>
  <si>
    <r>
      <t xml:space="preserve">Q3. Did the business have 50 employees or less as of March 16, 2020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can the business demonstrate that it is otherwise affected by the COVID-19 outbreak: If yes, please describe the business and effect.</t>
    </r>
  </si>
  <si>
    <t>Yes</t>
  </si>
  <si>
    <t>No</t>
  </si>
  <si>
    <t>AND meets one of the following:</t>
  </si>
  <si>
    <t>Q3a. Is the business located in a downtown district or high impact corridor. Please contact your local Economic Development Organization for clarificaiton, if necessary. If yes, please explain:</t>
  </si>
  <si>
    <t>Q3b. Is the business providing support to impacted employees? If yes, please explain.</t>
  </si>
  <si>
    <t>Q3c. Did the business have 50 employees or less as of March 16, 2020</t>
  </si>
  <si>
    <t>Q3d. Does the business provide goods or services directly to business types detailed in an Executive Order 2020-20, or any subsequent Executive Order of similar intent and requires additional employees to support companies or employees impacted by an Executive Order 2020-20, or any subsequent Executive Order of similar intent? If yes, please explain.</t>
  </si>
  <si>
    <t>Business Qualification 2</t>
  </si>
  <si>
    <t>Q4. Is the business in an industry referenced by Executive Order 2020-20, or any subsequent Executive Order of similar intent; or has otherwise been affected by the COVID-19 outbreak; or is a supplier of goods or services to one or more companies that have been impacted? If yes, please select business type.</t>
  </si>
  <si>
    <t xml:space="preserve">Please describe how you meet this criteria: </t>
  </si>
  <si>
    <t>AND meets both of the following:</t>
  </si>
  <si>
    <t xml:space="preserve">Q4a. Did the business have 100 or less employees as of March 16, 2020?   </t>
  </si>
  <si>
    <t>Q4b. Is the business able to demonstrate it is unable to access credit through alternative sources?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</si>
</sst>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4" fillId="0" borderId="0" xfId="1"/>
    <xf numFmtId="0" fontId="5" fillId="2" borderId="1" xfId="2" applyFont="1" applyFill="1" applyBorder="1" applyAlignment="1" applyProtection="1">
      <alignment horizontal="left"/>
      <protection locked="0"/>
    </xf>
    <xf numFmtId="0" fontId="6" fillId="0" borderId="0" xfId="0" applyFont="1"/>
    <xf numFmtId="0" fontId="5" fillId="2" borderId="2" xfId="2" applyFont="1" applyFill="1" applyBorder="1" applyAlignment="1" applyProtection="1">
      <alignment horizontal="left"/>
      <protection locked="0"/>
    </xf>
    <xf numFmtId="0" fontId="5" fillId="2" borderId="3" xfId="2" applyFont="1" applyFill="1" applyBorder="1" applyAlignment="1" applyProtection="1">
      <alignment horizontal="left"/>
      <protection locked="0"/>
    </xf>
    <xf numFmtId="0" fontId="5" fillId="2" borderId="4" xfId="2" applyFont="1" applyFill="1" applyBorder="1" applyAlignment="1" applyProtection="1">
      <alignment horizontal="left"/>
      <protection locked="0"/>
    </xf>
    <xf numFmtId="0" fontId="5" fillId="2" borderId="1" xfId="2" applyFont="1" applyFill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3" borderId="7" xfId="0" applyFill="1" applyBorder="1"/>
    <xf numFmtId="0" fontId="8" fillId="3" borderId="8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 textRotation="90" wrapText="1"/>
    </xf>
    <xf numFmtId="0" fontId="9" fillId="0" borderId="0" xfId="0" applyFont="1" applyAlignment="1">
      <alignment horizontal="left" wrapText="1"/>
    </xf>
    <xf numFmtId="0" fontId="10" fillId="4" borderId="11" xfId="0" applyFont="1" applyFill="1" applyBorder="1" applyProtection="1">
      <protection locked="0"/>
    </xf>
    <xf numFmtId="0" fontId="0" fillId="3" borderId="12" xfId="0" applyFill="1" applyBorder="1" applyAlignment="1">
      <alignment horizontal="center" vertical="center" textRotation="90" wrapText="1"/>
    </xf>
    <xf numFmtId="0" fontId="10" fillId="4" borderId="13" xfId="0" applyFont="1" applyFill="1" applyBorder="1" applyProtection="1">
      <protection locked="0"/>
    </xf>
    <xf numFmtId="0" fontId="0" fillId="0" borderId="14" xfId="0" applyBorder="1"/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0" fillId="3" borderId="10" xfId="0" applyFill="1" applyBorder="1" applyAlignment="1">
      <alignment horizontal="center" vertical="center" textRotation="90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10" fillId="4" borderId="19" xfId="0" applyFont="1" applyFill="1" applyBorder="1" applyProtection="1">
      <protection locked="0"/>
    </xf>
    <xf numFmtId="0" fontId="11" fillId="0" borderId="0" xfId="0" applyFont="1" applyAlignment="1">
      <alignment horizontal="left" vertical="center" indent="5"/>
    </xf>
    <xf numFmtId="0" fontId="0" fillId="3" borderId="12" xfId="0" applyFill="1" applyBorder="1" applyAlignment="1">
      <alignment horizontal="center" vertical="center" textRotation="90"/>
    </xf>
    <xf numFmtId="0" fontId="0" fillId="2" borderId="2" xfId="2" applyFont="1" applyFill="1" applyBorder="1" applyAlignment="1" applyProtection="1">
      <alignment horizontal="left"/>
      <protection locked="0"/>
    </xf>
    <xf numFmtId="0" fontId="1" fillId="2" borderId="3" xfId="2" applyFill="1" applyBorder="1" applyAlignment="1" applyProtection="1">
      <alignment horizontal="left"/>
      <protection locked="0"/>
    </xf>
    <xf numFmtId="0" fontId="1" fillId="2" borderId="20" xfId="2" applyFill="1" applyBorder="1" applyAlignment="1" applyProtection="1">
      <alignment horizontal="left"/>
      <protection locked="0"/>
    </xf>
    <xf numFmtId="0" fontId="10" fillId="0" borderId="2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9" fillId="0" borderId="21" xfId="0" applyFont="1" applyBorder="1" applyAlignment="1">
      <alignment horizontal="left" wrapText="1"/>
    </xf>
    <xf numFmtId="0" fontId="10" fillId="4" borderId="23" xfId="0" applyFont="1" applyFill="1" applyBorder="1" applyProtection="1">
      <protection locked="0"/>
    </xf>
    <xf numFmtId="0" fontId="0" fillId="2" borderId="2" xfId="2" applyFont="1" applyFill="1" applyBorder="1" applyAlignment="1" applyProtection="1">
      <alignment horizontal="left" wrapText="1"/>
      <protection locked="0"/>
    </xf>
    <xf numFmtId="0" fontId="1" fillId="2" borderId="3" xfId="2" applyFill="1" applyBorder="1" applyAlignment="1" applyProtection="1">
      <alignment horizontal="left" wrapText="1"/>
      <protection locked="0"/>
    </xf>
    <xf numFmtId="0" fontId="1" fillId="2" borderId="20" xfId="2" applyFill="1" applyBorder="1" applyAlignment="1" applyProtection="1">
      <alignment horizontal="left" wrapText="1"/>
      <protection locked="0"/>
    </xf>
    <xf numFmtId="0" fontId="10" fillId="0" borderId="2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0" xfId="0" applyFont="1"/>
    <xf numFmtId="0" fontId="9" fillId="0" borderId="24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0" fillId="2" borderId="27" xfId="2" applyFont="1" applyFill="1" applyBorder="1" applyAlignment="1" applyProtection="1">
      <alignment horizontal="left" wrapText="1"/>
      <protection locked="0"/>
    </xf>
    <xf numFmtId="0" fontId="1" fillId="2" borderId="15" xfId="2" applyFill="1" applyBorder="1" applyAlignment="1" applyProtection="1">
      <alignment horizontal="left" wrapText="1"/>
      <protection locked="0"/>
    </xf>
    <xf numFmtId="0" fontId="1" fillId="2" borderId="16" xfId="2" applyFill="1" applyBorder="1" applyAlignment="1" applyProtection="1">
      <alignment horizontal="left" wrapText="1"/>
      <protection locked="0"/>
    </xf>
    <xf numFmtId="0" fontId="9" fillId="0" borderId="2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8" xfId="0" applyFont="1" applyBorder="1" applyAlignment="1">
      <alignment horizontal="left"/>
    </xf>
    <xf numFmtId="0" fontId="0" fillId="3" borderId="29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10" fillId="5" borderId="31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0" fillId="3" borderId="32" xfId="0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3" borderId="36" xfId="0" applyFill="1" applyBorder="1" applyAlignment="1">
      <alignment horizontal="center" vertical="center" textRotation="90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4" borderId="37" xfId="0" applyFont="1" applyFill="1" applyBorder="1" applyProtection="1">
      <protection locked="0"/>
    </xf>
    <xf numFmtId="0" fontId="0" fillId="0" borderId="0" xfId="0" applyAlignment="1">
      <alignment vertical="center" textRotation="90"/>
    </xf>
    <xf numFmtId="0" fontId="9" fillId="0" borderId="0" xfId="0" applyFont="1"/>
  </cellXfs>
  <cellStyles count="3">
    <cellStyle name="Normal" xfId="0" builtinId="0"/>
    <cellStyle name="Normal 2" xfId="1" xr:uid="{ABB6E44E-82F9-4120-90BA-EE29AEE6E838}"/>
    <cellStyle name="Normal 4" xfId="2" xr:uid="{A7D80A4B-586F-4C6C-9BB5-E800BD6E07C0}"/>
  </cellStyles>
  <dxfs count="2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lication-MSBRP-UPDAT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plication-REMI-V5-7-1-17%20(002)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preza/Local%20Settings/Temporary%20Internet%20Files/Content.Outlook/1VZHLECJ/OLDREMIFORMATWPI-1W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MEDC%20Research%20Unit/03_REMI/MEGA%20Projects/2011-v9.5/12%20-%20Dec/12%20-%20Townsend%20Energy%20Solutions/Townsend%20REMI_New_Jobs_Updated_12%20Yr_without%20IT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wermans/AppData/Local/Microsoft/Windows/Temporary%20Internet%20Files/Content.Outlook/Z1U02G39/JNL%20Incentive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fication"/>
      <sheetName val="Application"/>
      <sheetName val="Lookup"/>
    </sheetNames>
    <sheetDataSet>
      <sheetData sheetId="0"/>
      <sheetData sheetId="1"/>
      <sheetData sheetId="2">
        <row r="7">
          <cell r="A7" t="str">
            <v>Alcona</v>
          </cell>
          <cell r="B7" t="str">
            <v>Target Alpena</v>
          </cell>
        </row>
        <row r="8">
          <cell r="A8" t="str">
            <v>Alger</v>
          </cell>
          <cell r="B8" t="str">
            <v>Invest UP</v>
          </cell>
        </row>
        <row r="9">
          <cell r="A9" t="str">
            <v>Allegan</v>
          </cell>
          <cell r="B9" t="str">
            <v>Lakeshore Advantage</v>
          </cell>
        </row>
        <row r="10">
          <cell r="A10" t="str">
            <v>Alpena</v>
          </cell>
          <cell r="B10" t="str">
            <v>Target Alpena</v>
          </cell>
        </row>
        <row r="11">
          <cell r="A11" t="str">
            <v>Antrim</v>
          </cell>
          <cell r="B11" t="str">
            <v>Networks Northwest</v>
          </cell>
        </row>
        <row r="12">
          <cell r="A12" t="str">
            <v>Arenac</v>
          </cell>
          <cell r="B12" t="str">
            <v>Saginaw Future</v>
          </cell>
        </row>
        <row r="13">
          <cell r="A13" t="str">
            <v>Baraga</v>
          </cell>
          <cell r="B13" t="str">
            <v>Invest UP</v>
          </cell>
        </row>
        <row r="14">
          <cell r="A14" t="str">
            <v>Barry</v>
          </cell>
          <cell r="B14" t="str">
            <v>Right Place</v>
          </cell>
        </row>
        <row r="15">
          <cell r="A15" t="str">
            <v>Bay</v>
          </cell>
          <cell r="B15" t="str">
            <v>Saginaw Future</v>
          </cell>
        </row>
        <row r="16">
          <cell r="A16" t="str">
            <v>Benzie</v>
          </cell>
          <cell r="B16" t="str">
            <v>Networks Northwest</v>
          </cell>
        </row>
        <row r="17">
          <cell r="A17" t="str">
            <v>Berrien</v>
          </cell>
          <cell r="B17" t="str">
            <v>Southwest Michigan First</v>
          </cell>
        </row>
        <row r="18">
          <cell r="A18" t="str">
            <v>Branch</v>
          </cell>
          <cell r="B18" t="str">
            <v>Southwest Michigan First</v>
          </cell>
        </row>
        <row r="19">
          <cell r="A19" t="str">
            <v>Calhoun</v>
          </cell>
          <cell r="B19" t="str">
            <v>Southwest Michigan First</v>
          </cell>
        </row>
        <row r="20">
          <cell r="A20" t="str">
            <v>Cass</v>
          </cell>
          <cell r="B20" t="str">
            <v>Southwest Michigan First</v>
          </cell>
        </row>
        <row r="21">
          <cell r="A21" t="str">
            <v>Charlevoix</v>
          </cell>
          <cell r="B21" t="str">
            <v>Networks Northwest</v>
          </cell>
        </row>
        <row r="22">
          <cell r="A22" t="str">
            <v>Cheboygan</v>
          </cell>
          <cell r="B22" t="str">
            <v>Target Alpena</v>
          </cell>
        </row>
        <row r="23">
          <cell r="A23" t="str">
            <v>Chippewa</v>
          </cell>
          <cell r="B23" t="str">
            <v>Invest UP</v>
          </cell>
        </row>
        <row r="24">
          <cell r="A24" t="str">
            <v>Clare</v>
          </cell>
          <cell r="B24" t="str">
            <v>Middle Michigan Development Corporation</v>
          </cell>
        </row>
        <row r="25">
          <cell r="A25" t="str">
            <v>Clinton</v>
          </cell>
          <cell r="B25" t="str">
            <v>Lansing Economic Area Partnership</v>
          </cell>
        </row>
        <row r="26">
          <cell r="A26" t="str">
            <v>Crawford</v>
          </cell>
          <cell r="B26" t="str">
            <v>Otsego County Economic Alliance</v>
          </cell>
        </row>
        <row r="27">
          <cell r="A27" t="str">
            <v>Delta</v>
          </cell>
          <cell r="B27" t="str">
            <v>Invest UP</v>
          </cell>
        </row>
        <row r="28">
          <cell r="A28" t="str">
            <v>Dickinson</v>
          </cell>
          <cell r="B28" t="str">
            <v>Invest UP</v>
          </cell>
        </row>
        <row r="29">
          <cell r="A29" t="str">
            <v>Eaton</v>
          </cell>
          <cell r="B29" t="str">
            <v>Lansing Economic Area Partnership</v>
          </cell>
        </row>
        <row r="30">
          <cell r="A30" t="str">
            <v>Emmet</v>
          </cell>
          <cell r="B30" t="str">
            <v>Networks Northwest</v>
          </cell>
        </row>
        <row r="31">
          <cell r="A31" t="str">
            <v>Genesee</v>
          </cell>
          <cell r="B31" t="str">
            <v>Flint &amp; Genesee Chamber Foundation</v>
          </cell>
        </row>
        <row r="32">
          <cell r="A32" t="str">
            <v>Gladwin</v>
          </cell>
          <cell r="B32" t="str">
            <v>Middle Michigan Development Corporation</v>
          </cell>
        </row>
        <row r="33">
          <cell r="A33" t="str">
            <v>Gogebic</v>
          </cell>
          <cell r="B33" t="str">
            <v>Invest UP</v>
          </cell>
        </row>
        <row r="34">
          <cell r="A34" t="str">
            <v>Grant Traverse</v>
          </cell>
          <cell r="B34" t="str">
            <v>Networks Northwest</v>
          </cell>
        </row>
        <row r="35">
          <cell r="A35" t="str">
            <v>Gratiot</v>
          </cell>
          <cell r="B35" t="str">
            <v>Middle Michigan Development Corporation</v>
          </cell>
        </row>
        <row r="36">
          <cell r="A36" t="str">
            <v>Hillsdale</v>
          </cell>
          <cell r="B36" t="str">
            <v>Ann Arbor Spark</v>
          </cell>
        </row>
        <row r="37">
          <cell r="A37" t="str">
            <v>Houghton</v>
          </cell>
          <cell r="B37" t="str">
            <v>Invest UP</v>
          </cell>
        </row>
        <row r="38">
          <cell r="A38" t="str">
            <v>Huron</v>
          </cell>
          <cell r="B38" t="str">
            <v>Flint &amp; Genesee Chamber Foundation</v>
          </cell>
        </row>
        <row r="39">
          <cell r="A39" t="str">
            <v>Ingham</v>
          </cell>
          <cell r="B39" t="str">
            <v>Lansing Economic Area Partnership</v>
          </cell>
        </row>
        <row r="40">
          <cell r="A40" t="str">
            <v>Ionia</v>
          </cell>
          <cell r="B40" t="str">
            <v>Right Place</v>
          </cell>
        </row>
        <row r="41">
          <cell r="A41" t="str">
            <v>Iosco</v>
          </cell>
          <cell r="B41" t="str">
            <v>Target Alpena</v>
          </cell>
        </row>
        <row r="42">
          <cell r="A42" t="str">
            <v>Iron</v>
          </cell>
          <cell r="B42" t="str">
            <v>Invest UP</v>
          </cell>
        </row>
        <row r="43">
          <cell r="A43" t="str">
            <v>Isabella</v>
          </cell>
          <cell r="B43" t="str">
            <v>Middle Michigan Development Corporation</v>
          </cell>
        </row>
        <row r="44">
          <cell r="A44" t="str">
            <v>Jackson</v>
          </cell>
          <cell r="B44" t="str">
            <v>Ann Arbor Spark</v>
          </cell>
        </row>
        <row r="45">
          <cell r="A45" t="str">
            <v>Kalamazoo</v>
          </cell>
          <cell r="B45" t="str">
            <v>Southwest Michigan First</v>
          </cell>
        </row>
        <row r="46">
          <cell r="A46" t="str">
            <v>Kalkaska</v>
          </cell>
          <cell r="B46" t="str">
            <v>Networks Northwest</v>
          </cell>
        </row>
        <row r="47">
          <cell r="A47" t="str">
            <v>Kent</v>
          </cell>
          <cell r="B47" t="str">
            <v>Right Place</v>
          </cell>
        </row>
        <row r="48">
          <cell r="A48" t="str">
            <v>Keweenaw</v>
          </cell>
          <cell r="B48" t="str">
            <v>Invest UP</v>
          </cell>
        </row>
        <row r="49">
          <cell r="A49" t="str">
            <v>Lake</v>
          </cell>
          <cell r="B49" t="str">
            <v>Right Place</v>
          </cell>
        </row>
        <row r="50">
          <cell r="A50" t="str">
            <v>Lapeer</v>
          </cell>
          <cell r="B50" t="str">
            <v>Flint &amp; Genesee Chamber Foundation</v>
          </cell>
        </row>
        <row r="51">
          <cell r="A51" t="str">
            <v>Leelanau</v>
          </cell>
          <cell r="B51" t="str">
            <v>Networks Northwest</v>
          </cell>
        </row>
        <row r="52">
          <cell r="A52" t="str">
            <v>Lenawee</v>
          </cell>
          <cell r="B52" t="str">
            <v>Ann Arbor Spark</v>
          </cell>
        </row>
        <row r="53">
          <cell r="A53" t="str">
            <v>Livingston</v>
          </cell>
          <cell r="B53" t="str">
            <v>Ann Arbor Spark</v>
          </cell>
        </row>
        <row r="54">
          <cell r="A54" t="str">
            <v>Luce</v>
          </cell>
          <cell r="B54" t="str">
            <v>Invest UP</v>
          </cell>
        </row>
        <row r="55">
          <cell r="A55" t="str">
            <v>Mackinac</v>
          </cell>
          <cell r="B55" t="str">
            <v>Invest UP</v>
          </cell>
        </row>
        <row r="56">
          <cell r="A56" t="str">
            <v>Macomb</v>
          </cell>
          <cell r="B56" t="str">
            <v>Macomb County</v>
          </cell>
        </row>
        <row r="57">
          <cell r="A57" t="str">
            <v>Manistee</v>
          </cell>
          <cell r="B57" t="str">
            <v>Networks Northwest</v>
          </cell>
        </row>
        <row r="58">
          <cell r="A58" t="str">
            <v>Marquette</v>
          </cell>
          <cell r="B58" t="str">
            <v>Invest UP</v>
          </cell>
        </row>
        <row r="59">
          <cell r="A59" t="str">
            <v>Mason</v>
          </cell>
          <cell r="B59" t="str">
            <v>Right Place</v>
          </cell>
        </row>
        <row r="60">
          <cell r="A60" t="str">
            <v>Mecosta</v>
          </cell>
          <cell r="B60" t="str">
            <v>Right Place</v>
          </cell>
        </row>
        <row r="61">
          <cell r="A61" t="str">
            <v>Menominee</v>
          </cell>
          <cell r="B61" t="str">
            <v>Invest UP</v>
          </cell>
        </row>
        <row r="62">
          <cell r="A62" t="str">
            <v>Midland</v>
          </cell>
          <cell r="B62" t="str">
            <v>Saginaw Future</v>
          </cell>
        </row>
        <row r="63">
          <cell r="A63" t="str">
            <v>Missaukee</v>
          </cell>
          <cell r="B63" t="str">
            <v>Networks Northwest</v>
          </cell>
        </row>
        <row r="64">
          <cell r="A64" t="str">
            <v>Monroe</v>
          </cell>
          <cell r="B64" t="str">
            <v>Ann Arbor Spark</v>
          </cell>
        </row>
        <row r="65">
          <cell r="A65" t="str">
            <v>Montcalm</v>
          </cell>
          <cell r="B65" t="str">
            <v>Right Place</v>
          </cell>
        </row>
        <row r="66">
          <cell r="A66" t="str">
            <v>Montmorency</v>
          </cell>
          <cell r="B66" t="str">
            <v>Otsego County Economic Alliance</v>
          </cell>
        </row>
        <row r="67">
          <cell r="A67" t="str">
            <v>Muskegon</v>
          </cell>
          <cell r="B67" t="str">
            <v>Right Place</v>
          </cell>
        </row>
        <row r="68">
          <cell r="A68" t="str">
            <v>Newaygo</v>
          </cell>
          <cell r="B68" t="str">
            <v>Right Place</v>
          </cell>
        </row>
        <row r="69">
          <cell r="A69" t="str">
            <v>Oakland</v>
          </cell>
          <cell r="B69" t="str">
            <v>Oakland County EDA</v>
          </cell>
        </row>
        <row r="70">
          <cell r="A70" t="str">
            <v>Oceana</v>
          </cell>
          <cell r="B70" t="str">
            <v>Right Place</v>
          </cell>
        </row>
        <row r="71">
          <cell r="A71" t="str">
            <v>Ogemaw</v>
          </cell>
          <cell r="B71" t="str">
            <v>Otsego County Economic Alliance</v>
          </cell>
        </row>
        <row r="72">
          <cell r="A72" t="str">
            <v>Ontonagon</v>
          </cell>
          <cell r="B72" t="str">
            <v>Invest UP</v>
          </cell>
        </row>
        <row r="73">
          <cell r="A73" t="str">
            <v>Osceola</v>
          </cell>
          <cell r="B73" t="str">
            <v>Right Place</v>
          </cell>
        </row>
        <row r="74">
          <cell r="A74" t="str">
            <v>Oscoda</v>
          </cell>
          <cell r="B74" t="str">
            <v>Otsego County Economic Alliance</v>
          </cell>
        </row>
        <row r="75">
          <cell r="A75" t="str">
            <v>Otsego</v>
          </cell>
          <cell r="B75" t="str">
            <v>Otsego County Economic Alliance</v>
          </cell>
        </row>
        <row r="76">
          <cell r="A76" t="str">
            <v>Ottawa</v>
          </cell>
          <cell r="B76" t="str">
            <v>Lakeshore Advantage</v>
          </cell>
        </row>
        <row r="77">
          <cell r="A77" t="str">
            <v>Presque Isle</v>
          </cell>
          <cell r="B77" t="str">
            <v>Target Alpena</v>
          </cell>
        </row>
        <row r="78">
          <cell r="A78" t="str">
            <v>Roscommon</v>
          </cell>
          <cell r="B78" t="str">
            <v>Otsego County Economic Alliance</v>
          </cell>
        </row>
        <row r="79">
          <cell r="A79" t="str">
            <v>Saginaw</v>
          </cell>
          <cell r="B79" t="str">
            <v>Saginaw Future</v>
          </cell>
        </row>
        <row r="80">
          <cell r="A80" t="str">
            <v>Sanilac</v>
          </cell>
          <cell r="B80" t="str">
            <v>Flint &amp; Genesee Chamber Foundation</v>
          </cell>
        </row>
        <row r="81">
          <cell r="A81" t="str">
            <v>Schoolcraft</v>
          </cell>
          <cell r="B81" t="str">
            <v>Invest UP</v>
          </cell>
        </row>
        <row r="82">
          <cell r="A82" t="str">
            <v>Shiawassee</v>
          </cell>
          <cell r="B82" t="str">
            <v>Flint &amp; Genesee Chamber Foundation</v>
          </cell>
        </row>
        <row r="83">
          <cell r="A83" t="str">
            <v>St. Clair</v>
          </cell>
          <cell r="B83" t="str">
            <v>Flint &amp; Genesee Chamber Foundation</v>
          </cell>
        </row>
        <row r="84">
          <cell r="A84" t="str">
            <v>St. Joseph</v>
          </cell>
          <cell r="B84" t="str">
            <v>Southwest Michigan First</v>
          </cell>
        </row>
        <row r="85">
          <cell r="A85" t="str">
            <v>Tuscola</v>
          </cell>
          <cell r="B85" t="str">
            <v>Flint &amp; Genesee Chamber Foundation</v>
          </cell>
        </row>
        <row r="86">
          <cell r="A86" t="str">
            <v>Van Buren</v>
          </cell>
          <cell r="B86" t="str">
            <v>Southwest Michigan First</v>
          </cell>
        </row>
        <row r="87">
          <cell r="A87" t="str">
            <v>Washtenaw</v>
          </cell>
          <cell r="B87" t="str">
            <v>Ann Arbor Spark</v>
          </cell>
        </row>
        <row r="88">
          <cell r="A88" t="str">
            <v>Wayne</v>
          </cell>
          <cell r="B88" t="str">
            <v>Detroit Economic Growth Corporation</v>
          </cell>
        </row>
        <row r="89">
          <cell r="A89" t="str">
            <v>Wexford</v>
          </cell>
          <cell r="B89" t="str">
            <v>Networks Northwest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Employment Investment Breakdown"/>
      <sheetName val="Legal Due Diligence"/>
      <sheetName val="Org Chart Sample"/>
      <sheetName val="Confidentiality"/>
      <sheetName val="High-Technology Definitions"/>
      <sheetName val="MI Vendor Registration"/>
      <sheetName val="Application Inputs"/>
      <sheetName val="Evaluation Criteria"/>
      <sheetName val="Inflation Adjustment"/>
      <sheetName val="REMI"/>
      <sheetName val="Tax Calc"/>
      <sheetName val="ROI"/>
      <sheetName val="Report 1"/>
      <sheetName val="Report 2"/>
      <sheetName val="Report 3"/>
      <sheetName val="REMI_PI_Compensation"/>
      <sheetName val=" look up"/>
      <sheetName val="naico602"/>
      <sheetName val="Multiplier Spread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 xml:space="preserve">Advanced Computing </v>
          </cell>
        </row>
        <row r="5">
          <cell r="A5" t="str">
            <v>Advanced Automotive, Manufacturing, and Materials Technology</v>
          </cell>
        </row>
        <row r="6">
          <cell r="A6" t="str">
            <v xml:space="preserve">Advanced Vehicles Technology </v>
          </cell>
        </row>
        <row r="7">
          <cell r="A7" t="str">
            <v>Alternative Energy Technology</v>
          </cell>
        </row>
        <row r="8">
          <cell r="A8" t="str">
            <v xml:space="preserve">Biotechnology </v>
          </cell>
        </row>
        <row r="9">
          <cell r="A9" t="str">
            <v xml:space="preserve">Electronic Device Technology </v>
          </cell>
        </row>
        <row r="10">
          <cell r="A10" t="str">
            <v>Digital Media</v>
          </cell>
        </row>
        <row r="11">
          <cell r="A11" t="str">
            <v xml:space="preserve">Engineering or Laboratory Testing </v>
          </cell>
        </row>
        <row r="12">
          <cell r="A12" t="str">
            <v>Film and Video</v>
          </cell>
        </row>
        <row r="13">
          <cell r="A13" t="str">
            <v xml:space="preserve">Homeland Security and Defense Technology </v>
          </cell>
        </row>
        <row r="14">
          <cell r="A14" t="str">
            <v>Life Sciences Technology</v>
          </cell>
        </row>
        <row r="15">
          <cell r="A15" t="str">
            <v xml:space="preserve">Medical Device Technology </v>
          </cell>
        </row>
        <row r="16">
          <cell r="A16" t="str">
            <v xml:space="preserve">Music Production </v>
          </cell>
        </row>
        <row r="17">
          <cell r="A17" t="str">
            <v>Product Research and Development</v>
          </cell>
        </row>
        <row r="18">
          <cell r="A18" t="str">
            <v xml:space="preserve">Technology for the Assessment or Prevention of Threats or Damage to Human Health or the Environment </v>
          </cell>
        </row>
        <row r="19">
          <cell r="A19" t="str">
            <v>Tool and Die Manufacturing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Alcona</v>
          </cell>
        </row>
        <row r="5">
          <cell r="C5" t="str">
            <v>Alger</v>
          </cell>
        </row>
        <row r="6">
          <cell r="C6" t="str">
            <v>Allegan</v>
          </cell>
        </row>
        <row r="7">
          <cell r="C7" t="str">
            <v>Alpena</v>
          </cell>
        </row>
        <row r="8">
          <cell r="C8" t="str">
            <v>Antrim</v>
          </cell>
        </row>
        <row r="9">
          <cell r="A9" t="str">
            <v>Yes</v>
          </cell>
          <cell r="C9" t="str">
            <v>Arenac</v>
          </cell>
        </row>
        <row r="10">
          <cell r="A10" t="str">
            <v>No</v>
          </cell>
          <cell r="C10" t="str">
            <v>Baraga</v>
          </cell>
        </row>
        <row r="11">
          <cell r="C11" t="str">
            <v>Barry</v>
          </cell>
        </row>
        <row r="12">
          <cell r="A12" t="str">
            <v>Owned by Applicant</v>
          </cell>
          <cell r="C12" t="str">
            <v>Bay</v>
          </cell>
        </row>
        <row r="13">
          <cell r="A13" t="str">
            <v>Leased by Applicant</v>
          </cell>
          <cell r="C13" t="str">
            <v>Benzie</v>
          </cell>
        </row>
        <row r="14">
          <cell r="C14" t="str">
            <v>Berrien</v>
          </cell>
        </row>
        <row r="15">
          <cell r="A15" t="str">
            <v>City</v>
          </cell>
          <cell r="C15" t="str">
            <v>Branch</v>
          </cell>
        </row>
        <row r="16">
          <cell r="A16" t="str">
            <v>Township</v>
          </cell>
          <cell r="C16" t="str">
            <v>Calhoun</v>
          </cell>
        </row>
        <row r="17">
          <cell r="A17" t="str">
            <v>Village</v>
          </cell>
          <cell r="C17" t="str">
            <v>Cass</v>
          </cell>
        </row>
        <row r="18">
          <cell r="C18" t="str">
            <v>Charlevoix</v>
          </cell>
        </row>
        <row r="19">
          <cell r="A19" t="str">
            <v>C Corporation - Public</v>
          </cell>
          <cell r="C19" t="str">
            <v>Cheboygan</v>
          </cell>
        </row>
        <row r="20">
          <cell r="A20" t="str">
            <v>C Corporation - Private</v>
          </cell>
          <cell r="C20" t="str">
            <v>Chippewa</v>
          </cell>
        </row>
        <row r="21">
          <cell r="A21" t="str">
            <v>S Corporation - Public</v>
          </cell>
          <cell r="C21" t="str">
            <v>Clare</v>
          </cell>
        </row>
        <row r="22">
          <cell r="A22" t="str">
            <v>S Corporation - Private</v>
          </cell>
          <cell r="C22" t="str">
            <v>Clinton</v>
          </cell>
        </row>
        <row r="23">
          <cell r="A23" t="str">
            <v>Non-Profit Corporation</v>
          </cell>
          <cell r="C23" t="str">
            <v>Crawford</v>
          </cell>
        </row>
        <row r="24">
          <cell r="A24" t="str">
            <v>Professional Corporation</v>
          </cell>
          <cell r="C24" t="str">
            <v>Delta</v>
          </cell>
        </row>
        <row r="25">
          <cell r="A25" t="str">
            <v>Limited Liability Company</v>
          </cell>
          <cell r="C25" t="str">
            <v>Dickinson</v>
          </cell>
        </row>
        <row r="26">
          <cell r="A26" t="str">
            <v>Professional Limited Liability Company</v>
          </cell>
          <cell r="C26" t="str">
            <v>Eaton</v>
          </cell>
        </row>
        <row r="27">
          <cell r="A27" t="str">
            <v>General Partnership</v>
          </cell>
          <cell r="C27" t="str">
            <v>Emmet</v>
          </cell>
        </row>
        <row r="28">
          <cell r="A28" t="str">
            <v>Limited Partnership</v>
          </cell>
          <cell r="C28" t="str">
            <v>Genesee</v>
          </cell>
        </row>
        <row r="29">
          <cell r="A29" t="str">
            <v>Limited Liability Partnership</v>
          </cell>
          <cell r="C29" t="str">
            <v>Gladwin</v>
          </cell>
        </row>
        <row r="30">
          <cell r="A30" t="str">
            <v>Professional Limited Liability Partnership</v>
          </cell>
          <cell r="C30" t="str">
            <v>Gogebic</v>
          </cell>
        </row>
        <row r="31">
          <cell r="A31" t="str">
            <v>Sole Proprietorship</v>
          </cell>
          <cell r="C31" t="str">
            <v>Grand Traverse</v>
          </cell>
        </row>
        <row r="32">
          <cell r="A32" t="str">
            <v>Disregarded Entity</v>
          </cell>
          <cell r="C32" t="str">
            <v>Gratiot</v>
          </cell>
        </row>
        <row r="33">
          <cell r="A33" t="str">
            <v>Other</v>
          </cell>
          <cell r="C33" t="str">
            <v>Hillsdale</v>
          </cell>
        </row>
        <row r="34">
          <cell r="C34" t="str">
            <v>Houghton</v>
          </cell>
        </row>
        <row r="35">
          <cell r="C35" t="str">
            <v>Huron</v>
          </cell>
        </row>
        <row r="36">
          <cell r="C36" t="str">
            <v>Ingham</v>
          </cell>
        </row>
        <row r="37">
          <cell r="C37" t="str">
            <v>Ionia</v>
          </cell>
        </row>
        <row r="38">
          <cell r="C38" t="str">
            <v>Iosco</v>
          </cell>
        </row>
        <row r="39">
          <cell r="C39" t="str">
            <v>Iron</v>
          </cell>
        </row>
        <row r="40">
          <cell r="C40" t="str">
            <v>Isabella</v>
          </cell>
        </row>
        <row r="41">
          <cell r="C41" t="str">
            <v>Jackson</v>
          </cell>
        </row>
        <row r="42">
          <cell r="C42" t="str">
            <v>Kalamazoo</v>
          </cell>
        </row>
        <row r="43">
          <cell r="C43" t="str">
            <v>Kalkaska</v>
          </cell>
        </row>
        <row r="44">
          <cell r="C44" t="str">
            <v>Kent</v>
          </cell>
        </row>
        <row r="45">
          <cell r="C45" t="str">
            <v>Keweenaw</v>
          </cell>
        </row>
        <row r="46">
          <cell r="C46" t="str">
            <v>Lake</v>
          </cell>
        </row>
        <row r="47">
          <cell r="C47" t="str">
            <v>Lapeer</v>
          </cell>
        </row>
        <row r="48">
          <cell r="C48" t="str">
            <v>Leelanau</v>
          </cell>
        </row>
        <row r="49">
          <cell r="C49" t="str">
            <v>Lenawee</v>
          </cell>
        </row>
        <row r="50">
          <cell r="C50" t="str">
            <v>Livingston</v>
          </cell>
        </row>
        <row r="51">
          <cell r="C51" t="str">
            <v>Luce</v>
          </cell>
        </row>
        <row r="52">
          <cell r="C52" t="str">
            <v>Mackinac</v>
          </cell>
        </row>
        <row r="53">
          <cell r="C53" t="str">
            <v>Macomb</v>
          </cell>
        </row>
        <row r="54">
          <cell r="C54" t="str">
            <v>Manistee</v>
          </cell>
        </row>
        <row r="55">
          <cell r="C55" t="str">
            <v>Marquette</v>
          </cell>
        </row>
        <row r="56">
          <cell r="C56" t="str">
            <v>Mason</v>
          </cell>
        </row>
        <row r="57">
          <cell r="C57" t="str">
            <v>Mecosta</v>
          </cell>
        </row>
        <row r="58">
          <cell r="C58" t="str">
            <v>Menominee</v>
          </cell>
        </row>
        <row r="59">
          <cell r="C59" t="str">
            <v>Midland</v>
          </cell>
        </row>
        <row r="60">
          <cell r="C60" t="str">
            <v>Missaukee</v>
          </cell>
        </row>
        <row r="61">
          <cell r="C61" t="str">
            <v>Monroe</v>
          </cell>
        </row>
        <row r="62">
          <cell r="C62" t="str">
            <v>Montcalm</v>
          </cell>
        </row>
        <row r="63">
          <cell r="C63" t="str">
            <v>Montmorency</v>
          </cell>
        </row>
        <row r="64">
          <cell r="C64" t="str">
            <v>Muskegon</v>
          </cell>
        </row>
        <row r="65">
          <cell r="C65" t="str">
            <v>Newaygo</v>
          </cell>
        </row>
        <row r="66">
          <cell r="C66" t="str">
            <v>Oakland</v>
          </cell>
        </row>
        <row r="67">
          <cell r="C67" t="str">
            <v>Oceana</v>
          </cell>
        </row>
        <row r="68">
          <cell r="C68" t="str">
            <v>Ogemaw</v>
          </cell>
        </row>
        <row r="69">
          <cell r="C69" t="str">
            <v>Ontonagon</v>
          </cell>
        </row>
        <row r="70">
          <cell r="C70" t="str">
            <v>Osceola</v>
          </cell>
        </row>
        <row r="71">
          <cell r="C71" t="str">
            <v>Oscoda</v>
          </cell>
        </row>
        <row r="72">
          <cell r="C72" t="str">
            <v>Otsego</v>
          </cell>
        </row>
        <row r="73">
          <cell r="C73" t="str">
            <v>Ottawa</v>
          </cell>
        </row>
        <row r="74">
          <cell r="C74" t="str">
            <v>Presque Isle</v>
          </cell>
        </row>
        <row r="75">
          <cell r="C75" t="str">
            <v>Roscommon</v>
          </cell>
        </row>
        <row r="76">
          <cell r="C76" t="str">
            <v>Saginaw</v>
          </cell>
        </row>
        <row r="77">
          <cell r="C77" t="str">
            <v>Sanilac</v>
          </cell>
        </row>
        <row r="78">
          <cell r="C78" t="str">
            <v>Schoolcraft</v>
          </cell>
        </row>
        <row r="79">
          <cell r="C79" t="str">
            <v>Shiawassee</v>
          </cell>
        </row>
        <row r="80">
          <cell r="C80" t="str">
            <v>St. Clair</v>
          </cell>
        </row>
        <row r="81">
          <cell r="C81" t="str">
            <v>St. Joseph</v>
          </cell>
        </row>
        <row r="82">
          <cell r="C82" t="str">
            <v>Statewide</v>
          </cell>
        </row>
        <row r="83">
          <cell r="C83" t="str">
            <v>Tuscola</v>
          </cell>
        </row>
        <row r="84">
          <cell r="C84" t="str">
            <v>Van Buren</v>
          </cell>
        </row>
        <row r="85">
          <cell r="C85" t="str">
            <v>Washtenaw</v>
          </cell>
        </row>
        <row r="86">
          <cell r="C86" t="str">
            <v>Wayne</v>
          </cell>
        </row>
        <row r="87">
          <cell r="C87" t="str">
            <v>Wexford</v>
          </cell>
        </row>
      </sheetData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MI Download"/>
      <sheetName val="Report 1"/>
      <sheetName val="Report 2"/>
      <sheetName val="Report 3"/>
      <sheetName val="Definitions"/>
      <sheetName val="wages"/>
      <sheetName val="REMI_PI_Compensation"/>
      <sheetName val="CompDiff95PI"/>
    </sheetNames>
    <sheetDataSet>
      <sheetData sheetId="0"/>
      <sheetData sheetId="1">
        <row r="44">
          <cell r="AB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MI Download"/>
      <sheetName val="Report 1"/>
      <sheetName val="Report 2"/>
      <sheetName val="Report 3"/>
      <sheetName val="Definitions"/>
      <sheetName val="wages"/>
    </sheetNames>
    <sheetDataSet>
      <sheetData sheetId="0"/>
      <sheetData sheetId="1">
        <row r="5">
          <cell r="D5">
            <v>2007</v>
          </cell>
        </row>
        <row r="44">
          <cell r="AB44">
            <v>2.4925714285714284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cy Considerations"/>
      <sheetName val="Sheet1"/>
      <sheetName val="Credit Calculation"/>
      <sheetName val="Incentive Calc"/>
      <sheetName val="Average County Wages"/>
      <sheetName val="Distressed Communities"/>
      <sheetName val="Core Communities"/>
      <sheetName val="Cities of Promise"/>
    </sheetNames>
    <sheetDataSet>
      <sheetData sheetId="0"/>
      <sheetData sheetId="1"/>
      <sheetData sheetId="2"/>
      <sheetData sheetId="3"/>
      <sheetData sheetId="4">
        <row r="5">
          <cell r="A5" t="str">
            <v>Alcona</v>
          </cell>
        </row>
        <row r="6">
          <cell r="A6" t="str">
            <v>Alger</v>
          </cell>
        </row>
        <row r="7">
          <cell r="A7" t="str">
            <v>Allegan</v>
          </cell>
        </row>
        <row r="8">
          <cell r="A8" t="str">
            <v>Alpena</v>
          </cell>
        </row>
        <row r="9">
          <cell r="A9" t="str">
            <v>Antrim</v>
          </cell>
        </row>
        <row r="10">
          <cell r="A10" t="str">
            <v>Arenac</v>
          </cell>
        </row>
        <row r="11">
          <cell r="A11" t="str">
            <v>Baraga</v>
          </cell>
        </row>
        <row r="12">
          <cell r="A12" t="str">
            <v>Barry</v>
          </cell>
        </row>
        <row r="13">
          <cell r="A13" t="str">
            <v>Bay</v>
          </cell>
        </row>
        <row r="14">
          <cell r="A14" t="str">
            <v>Benzie</v>
          </cell>
        </row>
        <row r="15">
          <cell r="A15" t="str">
            <v>Berrien</v>
          </cell>
        </row>
        <row r="16">
          <cell r="A16" t="str">
            <v>Branch</v>
          </cell>
        </row>
        <row r="17">
          <cell r="A17" t="str">
            <v>Calhoun</v>
          </cell>
        </row>
        <row r="18">
          <cell r="A18" t="str">
            <v>Cass</v>
          </cell>
        </row>
        <row r="19">
          <cell r="A19" t="str">
            <v>Charlevoix</v>
          </cell>
        </row>
        <row r="20">
          <cell r="A20" t="str">
            <v>Cheboygan</v>
          </cell>
        </row>
        <row r="21">
          <cell r="A21" t="str">
            <v>Chippewa</v>
          </cell>
        </row>
        <row r="22">
          <cell r="A22" t="str">
            <v>Clare</v>
          </cell>
        </row>
        <row r="23">
          <cell r="A23" t="str">
            <v>Clinton</v>
          </cell>
        </row>
        <row r="24">
          <cell r="A24" t="str">
            <v>Crawford</v>
          </cell>
        </row>
        <row r="25">
          <cell r="A25" t="str">
            <v>Delta</v>
          </cell>
        </row>
        <row r="26">
          <cell r="A26" t="str">
            <v>Dickinson</v>
          </cell>
        </row>
        <row r="27">
          <cell r="A27" t="str">
            <v>Eaton</v>
          </cell>
        </row>
        <row r="28">
          <cell r="A28" t="str">
            <v>Emmet</v>
          </cell>
        </row>
        <row r="29">
          <cell r="A29" t="str">
            <v>Genesee</v>
          </cell>
        </row>
        <row r="30">
          <cell r="A30" t="str">
            <v>Gladwin</v>
          </cell>
        </row>
        <row r="31">
          <cell r="A31" t="str">
            <v>Gogebic</v>
          </cell>
        </row>
        <row r="32">
          <cell r="A32" t="str">
            <v>Grand Traverse</v>
          </cell>
        </row>
        <row r="33">
          <cell r="A33" t="str">
            <v>Gratiot</v>
          </cell>
        </row>
        <row r="34">
          <cell r="A34" t="str">
            <v>Hillsdale</v>
          </cell>
        </row>
        <row r="35">
          <cell r="A35" t="str">
            <v>Houghton</v>
          </cell>
        </row>
        <row r="36">
          <cell r="A36" t="str">
            <v>Huron</v>
          </cell>
        </row>
        <row r="37">
          <cell r="A37" t="str">
            <v>Ingham</v>
          </cell>
        </row>
        <row r="38">
          <cell r="A38" t="str">
            <v>Ionia</v>
          </cell>
        </row>
        <row r="39">
          <cell r="A39" t="str">
            <v>Iosco</v>
          </cell>
        </row>
        <row r="40">
          <cell r="A40" t="str">
            <v>Iron</v>
          </cell>
        </row>
        <row r="41">
          <cell r="A41" t="str">
            <v>Isabella</v>
          </cell>
        </row>
        <row r="42">
          <cell r="A42" t="str">
            <v>Jackson</v>
          </cell>
        </row>
        <row r="43">
          <cell r="A43" t="str">
            <v>Kalamazoo</v>
          </cell>
        </row>
        <row r="44">
          <cell r="A44" t="str">
            <v>Kalkaska</v>
          </cell>
        </row>
        <row r="45">
          <cell r="A45" t="str">
            <v>Kent</v>
          </cell>
        </row>
        <row r="46">
          <cell r="A46" t="str">
            <v>Keweenaw</v>
          </cell>
        </row>
        <row r="47">
          <cell r="A47" t="str">
            <v>Lake</v>
          </cell>
        </row>
        <row r="48">
          <cell r="A48" t="str">
            <v>Lapeer</v>
          </cell>
        </row>
        <row r="49">
          <cell r="A49" t="str">
            <v>Leelanau</v>
          </cell>
        </row>
        <row r="50">
          <cell r="A50" t="str">
            <v>Lenawee</v>
          </cell>
        </row>
        <row r="51">
          <cell r="A51" t="str">
            <v>Livingston</v>
          </cell>
        </row>
        <row r="52">
          <cell r="A52" t="str">
            <v>Luce</v>
          </cell>
        </row>
        <row r="53">
          <cell r="A53" t="str">
            <v>Mackinac</v>
          </cell>
        </row>
        <row r="54">
          <cell r="A54" t="str">
            <v>Macomb</v>
          </cell>
        </row>
        <row r="55">
          <cell r="A55" t="str">
            <v>Manistee</v>
          </cell>
        </row>
        <row r="56">
          <cell r="A56" t="str">
            <v>Marquette</v>
          </cell>
        </row>
        <row r="57">
          <cell r="A57" t="str">
            <v>Mason</v>
          </cell>
        </row>
        <row r="58">
          <cell r="A58" t="str">
            <v>Mecosta</v>
          </cell>
        </row>
        <row r="59">
          <cell r="A59" t="str">
            <v>Menominee</v>
          </cell>
        </row>
        <row r="60">
          <cell r="A60" t="str">
            <v>Midland</v>
          </cell>
        </row>
        <row r="61">
          <cell r="A61" t="str">
            <v>Missaukee</v>
          </cell>
        </row>
        <row r="62">
          <cell r="A62" t="str">
            <v>Monroe</v>
          </cell>
        </row>
        <row r="63">
          <cell r="A63" t="str">
            <v>Montcalm</v>
          </cell>
        </row>
        <row r="64">
          <cell r="A64" t="str">
            <v>Montmorency</v>
          </cell>
        </row>
        <row r="65">
          <cell r="A65" t="str">
            <v>Muskegon</v>
          </cell>
        </row>
        <row r="66">
          <cell r="A66" t="str">
            <v>Newaygo</v>
          </cell>
        </row>
        <row r="67">
          <cell r="A67" t="str">
            <v>Oakland</v>
          </cell>
        </row>
        <row r="68">
          <cell r="A68" t="str">
            <v>Oceana</v>
          </cell>
        </row>
        <row r="69">
          <cell r="A69" t="str">
            <v>Ogemaw</v>
          </cell>
        </row>
        <row r="70">
          <cell r="A70" t="str">
            <v>Ontonagon</v>
          </cell>
        </row>
        <row r="71">
          <cell r="A71" t="str">
            <v>Osceola</v>
          </cell>
        </row>
        <row r="72">
          <cell r="A72" t="str">
            <v>Oscoda</v>
          </cell>
        </row>
        <row r="73">
          <cell r="A73" t="str">
            <v>Otsego</v>
          </cell>
        </row>
        <row r="74">
          <cell r="A74" t="str">
            <v>Ottawa</v>
          </cell>
        </row>
        <row r="75">
          <cell r="A75" t="str">
            <v>Presque Isle</v>
          </cell>
        </row>
        <row r="76">
          <cell r="A76" t="str">
            <v>Roscommon</v>
          </cell>
        </row>
        <row r="77">
          <cell r="A77" t="str">
            <v>Saginaw</v>
          </cell>
        </row>
        <row r="78">
          <cell r="A78" t="str">
            <v>St. Clair</v>
          </cell>
        </row>
        <row r="79">
          <cell r="A79" t="str">
            <v>St. Joseph</v>
          </cell>
        </row>
        <row r="80">
          <cell r="A80" t="str">
            <v>Sanilac</v>
          </cell>
        </row>
        <row r="81">
          <cell r="A81" t="str">
            <v>Schoolcraft</v>
          </cell>
        </row>
        <row r="82">
          <cell r="A82" t="str">
            <v>Shiawassee</v>
          </cell>
        </row>
        <row r="83">
          <cell r="A83" t="str">
            <v>Tuscola</v>
          </cell>
        </row>
        <row r="84">
          <cell r="A84" t="str">
            <v>Van Buren</v>
          </cell>
        </row>
        <row r="85">
          <cell r="A85" t="str">
            <v>Washtenaw</v>
          </cell>
        </row>
        <row r="86">
          <cell r="A86" t="str">
            <v>Wayne</v>
          </cell>
        </row>
        <row r="87">
          <cell r="A87" t="str">
            <v>Wexford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643C-9B2D-43C3-BA00-D34FCA9E0666}">
  <dimension ref="A1:V41"/>
  <sheetViews>
    <sheetView tabSelected="1" zoomScale="130" zoomScaleNormal="130" workbookViewId="0">
      <selection activeCell="E8" sqref="E8"/>
    </sheetView>
  </sheetViews>
  <sheetFormatPr defaultColWidth="9.21875" defaultRowHeight="14.4" x14ac:dyDescent="0.3"/>
  <cols>
    <col min="2" max="2" width="37.44140625" customWidth="1"/>
    <col min="3" max="3" width="21.77734375" customWidth="1"/>
    <col min="4" max="4" width="48.21875" customWidth="1"/>
    <col min="5" max="5" width="10.21875" bestFit="1" customWidth="1"/>
    <col min="21" max="21" width="31.44140625" hidden="1" customWidth="1"/>
  </cols>
  <sheetData>
    <row r="1" spans="1:22" ht="18" x14ac:dyDescent="0.35">
      <c r="B1" s="1" t="s">
        <v>0</v>
      </c>
    </row>
    <row r="2" spans="1:22" ht="7.5" customHeight="1" x14ac:dyDescent="0.3"/>
    <row r="3" spans="1:22" x14ac:dyDescent="0.3">
      <c r="B3" s="2" t="s">
        <v>1</v>
      </c>
      <c r="C3" s="3"/>
      <c r="D3" s="3"/>
      <c r="E3" s="3"/>
      <c r="U3" s="4" t="s">
        <v>2</v>
      </c>
    </row>
    <row r="4" spans="1:22" x14ac:dyDescent="0.3">
      <c r="B4" s="2" t="s">
        <v>3</v>
      </c>
      <c r="C4" s="5"/>
      <c r="D4" s="6"/>
      <c r="E4" s="7"/>
      <c r="U4" t="s">
        <v>4</v>
      </c>
    </row>
    <row r="5" spans="1:22" x14ac:dyDescent="0.3">
      <c r="B5" s="2" t="s">
        <v>5</v>
      </c>
      <c r="C5" s="8" t="e">
        <f>VLOOKUP(C4,[1]Lookup!$A$7:$B$89, 2, FALSE)</f>
        <v>#N/A</v>
      </c>
      <c r="D5" s="8"/>
      <c r="E5" s="8"/>
      <c r="U5" t="s">
        <v>6</v>
      </c>
    </row>
    <row r="6" spans="1:22" ht="36" customHeight="1" thickBot="1" x14ac:dyDescent="0.35">
      <c r="A6" s="9" t="s">
        <v>7</v>
      </c>
      <c r="B6" s="10"/>
      <c r="C6" s="10"/>
      <c r="D6" s="10"/>
      <c r="E6" s="10"/>
    </row>
    <row r="7" spans="1:22" ht="15.6" thickTop="1" thickBot="1" x14ac:dyDescent="0.35">
      <c r="A7" s="11"/>
      <c r="B7" s="12" t="s">
        <v>8</v>
      </c>
      <c r="C7" s="12"/>
      <c r="D7" s="12"/>
      <c r="E7" s="13"/>
    </row>
    <row r="8" spans="1:22" ht="28.5" customHeight="1" thickTop="1" x14ac:dyDescent="0.3">
      <c r="A8" s="14" t="s">
        <v>9</v>
      </c>
      <c r="B8" s="15" t="s">
        <v>10</v>
      </c>
      <c r="C8" s="15"/>
      <c r="D8" s="15"/>
      <c r="E8" s="16"/>
    </row>
    <row r="9" spans="1:22" ht="33" customHeight="1" x14ac:dyDescent="0.3">
      <c r="A9" s="17"/>
      <c r="B9" s="15" t="s">
        <v>11</v>
      </c>
      <c r="C9" s="15"/>
      <c r="D9" s="15"/>
      <c r="E9" s="18"/>
    </row>
    <row r="10" spans="1:22" ht="15" thickBot="1" x14ac:dyDescent="0.35">
      <c r="A10" s="19"/>
      <c r="B10" s="20" t="s">
        <v>12</v>
      </c>
      <c r="C10" s="20"/>
      <c r="D10" s="20"/>
      <c r="E10" s="21"/>
    </row>
    <row r="11" spans="1:22" ht="33.75" customHeight="1" thickTop="1" x14ac:dyDescent="0.3">
      <c r="A11" s="22" t="s">
        <v>13</v>
      </c>
      <c r="B11" s="23" t="s">
        <v>14</v>
      </c>
      <c r="C11" s="24"/>
      <c r="D11" s="24"/>
      <c r="E11" s="25"/>
      <c r="V11" s="26"/>
    </row>
    <row r="12" spans="1:22" ht="18" customHeight="1" x14ac:dyDescent="0.3">
      <c r="A12" s="27"/>
      <c r="B12" s="28"/>
      <c r="C12" s="29"/>
      <c r="D12" s="29"/>
      <c r="E12" s="30"/>
      <c r="V12" s="26"/>
    </row>
    <row r="13" spans="1:22" ht="13.5" customHeight="1" x14ac:dyDescent="0.3">
      <c r="A13" s="27"/>
      <c r="B13" s="31" t="s">
        <v>15</v>
      </c>
      <c r="C13" s="32"/>
      <c r="D13" s="32"/>
      <c r="E13" s="33"/>
      <c r="V13" s="26"/>
    </row>
    <row r="14" spans="1:22" ht="30" customHeight="1" x14ac:dyDescent="0.3">
      <c r="A14" s="27"/>
      <c r="B14" s="34" t="s">
        <v>16</v>
      </c>
      <c r="C14" s="15"/>
      <c r="D14" s="15"/>
      <c r="E14" s="35"/>
      <c r="U14" t="s">
        <v>17</v>
      </c>
      <c r="V14" s="26"/>
    </row>
    <row r="15" spans="1:22" ht="30" customHeight="1" x14ac:dyDescent="0.3">
      <c r="A15" s="27"/>
      <c r="B15" s="36"/>
      <c r="C15" s="37"/>
      <c r="D15" s="37"/>
      <c r="E15" s="38"/>
      <c r="U15" t="s">
        <v>18</v>
      </c>
      <c r="V15" s="26"/>
    </row>
    <row r="16" spans="1:22" x14ac:dyDescent="0.3">
      <c r="A16" s="27"/>
      <c r="B16" s="39" t="s">
        <v>19</v>
      </c>
      <c r="C16" s="40"/>
      <c r="D16" s="40"/>
      <c r="E16" s="41"/>
      <c r="G16" s="42"/>
    </row>
    <row r="17" spans="1:21" ht="30.75" customHeight="1" x14ac:dyDescent="0.3">
      <c r="A17" s="27"/>
      <c r="B17" s="43" t="s">
        <v>20</v>
      </c>
      <c r="C17" s="44"/>
      <c r="D17" s="45"/>
      <c r="E17" s="35"/>
      <c r="U17" s="4"/>
    </row>
    <row r="18" spans="1:21" ht="45" customHeight="1" thickBot="1" x14ac:dyDescent="0.35">
      <c r="A18" s="27"/>
      <c r="B18" s="46"/>
      <c r="C18" s="47"/>
      <c r="D18" s="47"/>
      <c r="E18" s="48"/>
      <c r="U18" s="4"/>
    </row>
    <row r="19" spans="1:21" ht="17.25" customHeight="1" thickTop="1" x14ac:dyDescent="0.3">
      <c r="A19" s="27"/>
      <c r="B19" s="49" t="s">
        <v>21</v>
      </c>
      <c r="C19" s="50"/>
      <c r="D19" s="51"/>
      <c r="E19" s="35"/>
    </row>
    <row r="20" spans="1:21" ht="36" customHeight="1" thickBot="1" x14ac:dyDescent="0.35">
      <c r="A20" s="27"/>
      <c r="B20" s="46"/>
      <c r="C20" s="47"/>
      <c r="D20" s="47"/>
      <c r="E20" s="48"/>
    </row>
    <row r="21" spans="1:21" ht="15" thickTop="1" x14ac:dyDescent="0.3">
      <c r="A21" s="27"/>
      <c r="B21" s="49" t="s">
        <v>22</v>
      </c>
      <c r="C21" s="50"/>
      <c r="D21" s="51"/>
      <c r="E21" s="18"/>
    </row>
    <row r="22" spans="1:21" ht="43.5" customHeight="1" x14ac:dyDescent="0.3">
      <c r="A22" s="27"/>
      <c r="B22" s="43" t="s">
        <v>23</v>
      </c>
      <c r="C22" s="44"/>
      <c r="D22" s="45"/>
      <c r="E22" s="18"/>
    </row>
    <row r="23" spans="1:21" ht="62.25" customHeight="1" thickBot="1" x14ac:dyDescent="0.35">
      <c r="A23" s="52"/>
      <c r="B23" s="46"/>
      <c r="C23" s="47"/>
      <c r="D23" s="47"/>
      <c r="E23" s="48"/>
    </row>
    <row r="24" spans="1:21" ht="17.25" customHeight="1" thickTop="1" x14ac:dyDescent="0.3">
      <c r="A24" s="53" t="s">
        <v>24</v>
      </c>
      <c r="B24" s="54" t="s">
        <v>15</v>
      </c>
      <c r="C24" s="55"/>
      <c r="D24" s="55"/>
      <c r="E24" s="56"/>
    </row>
    <row r="25" spans="1:21" ht="47.25" customHeight="1" x14ac:dyDescent="0.3">
      <c r="A25" s="57"/>
      <c r="B25" s="34" t="s">
        <v>25</v>
      </c>
      <c r="C25" s="15"/>
      <c r="D25" s="15"/>
      <c r="E25" s="35"/>
    </row>
    <row r="26" spans="1:21" x14ac:dyDescent="0.3">
      <c r="A26" s="57"/>
      <c r="B26" s="28"/>
      <c r="C26" s="29"/>
      <c r="D26" s="29"/>
      <c r="E26" s="30"/>
    </row>
    <row r="27" spans="1:21" x14ac:dyDescent="0.3">
      <c r="A27" s="57"/>
      <c r="B27" s="58" t="s">
        <v>26</v>
      </c>
      <c r="C27" s="59"/>
      <c r="D27" s="59"/>
      <c r="E27" s="60"/>
    </row>
    <row r="28" spans="1:21" ht="35.25" customHeight="1" x14ac:dyDescent="0.3">
      <c r="A28" s="57"/>
      <c r="B28" s="36"/>
      <c r="C28" s="37"/>
      <c r="D28" s="37"/>
      <c r="E28" s="38"/>
    </row>
    <row r="29" spans="1:21" x14ac:dyDescent="0.3">
      <c r="A29" s="57"/>
      <c r="B29" s="61" t="s">
        <v>27</v>
      </c>
      <c r="C29" s="62"/>
      <c r="D29" s="62"/>
      <c r="E29" s="63"/>
    </row>
    <row r="30" spans="1:21" x14ac:dyDescent="0.3">
      <c r="A30" s="57"/>
      <c r="B30" s="49" t="s">
        <v>28</v>
      </c>
      <c r="C30" s="50"/>
      <c r="D30" s="50"/>
      <c r="E30" s="35"/>
    </row>
    <row r="31" spans="1:21" ht="15" thickBot="1" x14ac:dyDescent="0.35">
      <c r="A31" s="64"/>
      <c r="B31" s="65" t="s">
        <v>29</v>
      </c>
      <c r="C31" s="66"/>
      <c r="D31" s="66"/>
      <c r="E31" s="67"/>
    </row>
    <row r="32" spans="1:21" ht="15" thickTop="1" x14ac:dyDescent="0.3">
      <c r="A32" s="68"/>
      <c r="B32" s="69"/>
      <c r="C32" s="69"/>
      <c r="D32" s="69"/>
      <c r="E32" s="69"/>
    </row>
    <row r="33" spans="1:21" x14ac:dyDescent="0.3">
      <c r="A33" s="68"/>
      <c r="B33" s="69"/>
      <c r="C33" s="69"/>
      <c r="D33" s="69"/>
      <c r="E33" s="69"/>
    </row>
    <row r="34" spans="1:21" x14ac:dyDescent="0.3">
      <c r="A34" s="68"/>
      <c r="B34" s="69"/>
      <c r="C34" s="69"/>
      <c r="D34" s="69"/>
      <c r="E34" s="69"/>
    </row>
    <row r="35" spans="1:21" x14ac:dyDescent="0.3">
      <c r="A35" s="68"/>
      <c r="B35" s="69"/>
      <c r="C35" s="69"/>
      <c r="D35" s="69"/>
      <c r="E35" s="69"/>
      <c r="U35" s="4"/>
    </row>
    <row r="36" spans="1:21" x14ac:dyDescent="0.3">
      <c r="A36" s="68"/>
      <c r="B36" s="69"/>
      <c r="C36" s="69"/>
      <c r="D36" s="69"/>
      <c r="E36" s="69"/>
    </row>
    <row r="37" spans="1:21" x14ac:dyDescent="0.3">
      <c r="A37" s="68"/>
      <c r="B37" s="69"/>
      <c r="C37" s="69"/>
      <c r="D37" s="69"/>
      <c r="E37" s="69"/>
    </row>
    <row r="38" spans="1:21" x14ac:dyDescent="0.3">
      <c r="A38" s="68"/>
      <c r="B38" s="69"/>
      <c r="C38" s="69"/>
      <c r="D38" s="69"/>
      <c r="E38" s="69"/>
    </row>
    <row r="39" spans="1:21" x14ac:dyDescent="0.3">
      <c r="B39" s="69"/>
      <c r="C39" s="69"/>
      <c r="D39" s="69"/>
      <c r="E39" s="69"/>
    </row>
    <row r="40" spans="1:21" x14ac:dyDescent="0.3">
      <c r="B40" s="69"/>
      <c r="C40" s="69"/>
      <c r="D40" s="69"/>
      <c r="E40" s="69"/>
    </row>
    <row r="41" spans="1:21" x14ac:dyDescent="0.3">
      <c r="B41" s="69"/>
      <c r="C41" s="69"/>
      <c r="D41" s="69"/>
      <c r="E41" s="69"/>
    </row>
  </sheetData>
  <sheetProtection algorithmName="SHA-512" hashValue="u2ndYjsiRYKkKsCNr067xZMzqItEWaHieb+bfQocHZri0niTRrdmY2pn5cMrXtWeC58vCqZoNpwZC7yL6RvQfg==" saltValue="rypr9pLpDF5J7uNgQmKLKw==" spinCount="100000" sheet="1" objects="1" scenarios="1" formatCells="0" selectLockedCells="1"/>
  <mergeCells count="32">
    <mergeCell ref="B28:E28"/>
    <mergeCell ref="B29:E29"/>
    <mergeCell ref="B30:D30"/>
    <mergeCell ref="B31:D31"/>
    <mergeCell ref="B19:D19"/>
    <mergeCell ref="B20:E20"/>
    <mergeCell ref="B21:D21"/>
    <mergeCell ref="B22:D22"/>
    <mergeCell ref="B23:E23"/>
    <mergeCell ref="A24:A31"/>
    <mergeCell ref="B24:E24"/>
    <mergeCell ref="B25:D25"/>
    <mergeCell ref="B26:E26"/>
    <mergeCell ref="B27:E27"/>
    <mergeCell ref="B10:E10"/>
    <mergeCell ref="A11:A23"/>
    <mergeCell ref="B11:D11"/>
    <mergeCell ref="B12:E12"/>
    <mergeCell ref="B13:E13"/>
    <mergeCell ref="B14:D14"/>
    <mergeCell ref="B15:E15"/>
    <mergeCell ref="B16:E16"/>
    <mergeCell ref="B17:D17"/>
    <mergeCell ref="B18:E18"/>
    <mergeCell ref="C3:E3"/>
    <mergeCell ref="C4:E4"/>
    <mergeCell ref="C5:E5"/>
    <mergeCell ref="A6:E6"/>
    <mergeCell ref="B7:E7"/>
    <mergeCell ref="A8:A9"/>
    <mergeCell ref="B8:D8"/>
    <mergeCell ref="B9:D9"/>
  </mergeCells>
  <conditionalFormatting sqref="E11">
    <cfRule type="cellIs" dxfId="19" priority="18" operator="equal">
      <formula>"Yes"</formula>
    </cfRule>
  </conditionalFormatting>
  <conditionalFormatting sqref="E11">
    <cfRule type="cellIs" dxfId="18" priority="17" operator="equal">
      <formula>"No"</formula>
    </cfRule>
  </conditionalFormatting>
  <conditionalFormatting sqref="E8:E9">
    <cfRule type="cellIs" dxfId="17" priority="20" operator="equal">
      <formula>"Yes"</formula>
    </cfRule>
  </conditionalFormatting>
  <conditionalFormatting sqref="E8:E9">
    <cfRule type="cellIs" dxfId="16" priority="19" operator="equal">
      <formula>"No"</formula>
    </cfRule>
  </conditionalFormatting>
  <conditionalFormatting sqref="E31">
    <cfRule type="cellIs" dxfId="15" priority="2" operator="equal">
      <formula>"Yes"</formula>
    </cfRule>
  </conditionalFormatting>
  <conditionalFormatting sqref="E31">
    <cfRule type="cellIs" dxfId="14" priority="1" operator="equal">
      <formula>"No"</formula>
    </cfRule>
  </conditionalFormatting>
  <conditionalFormatting sqref="E14">
    <cfRule type="cellIs" dxfId="13" priority="16" operator="equal">
      <formula>"Yes"</formula>
    </cfRule>
  </conditionalFormatting>
  <conditionalFormatting sqref="E14">
    <cfRule type="cellIs" dxfId="12" priority="15" operator="equal">
      <formula>"No"</formula>
    </cfRule>
  </conditionalFormatting>
  <conditionalFormatting sqref="E17">
    <cfRule type="cellIs" dxfId="11" priority="14" operator="equal">
      <formula>"Yes"</formula>
    </cfRule>
  </conditionalFormatting>
  <conditionalFormatting sqref="E17">
    <cfRule type="cellIs" dxfId="10" priority="13" operator="equal">
      <formula>"No"</formula>
    </cfRule>
  </conditionalFormatting>
  <conditionalFormatting sqref="E19">
    <cfRule type="cellIs" dxfId="9" priority="12" operator="equal">
      <formula>"Yes"</formula>
    </cfRule>
  </conditionalFormatting>
  <conditionalFormatting sqref="E19">
    <cfRule type="cellIs" dxfId="8" priority="11" operator="equal">
      <formula>"No"</formula>
    </cfRule>
  </conditionalFormatting>
  <conditionalFormatting sqref="E21">
    <cfRule type="cellIs" dxfId="7" priority="10" operator="equal">
      <formula>"Yes"</formula>
    </cfRule>
  </conditionalFormatting>
  <conditionalFormatting sqref="E21">
    <cfRule type="cellIs" dxfId="6" priority="9" operator="equal">
      <formula>"No"</formula>
    </cfRule>
  </conditionalFormatting>
  <conditionalFormatting sqref="E22">
    <cfRule type="cellIs" dxfId="5" priority="8" operator="equal">
      <formula>"Yes"</formula>
    </cfRule>
  </conditionalFormatting>
  <conditionalFormatting sqref="E22">
    <cfRule type="cellIs" dxfId="4" priority="7" operator="equal">
      <formula>"No"</formula>
    </cfRule>
  </conditionalFormatting>
  <conditionalFormatting sqref="E25">
    <cfRule type="cellIs" dxfId="3" priority="6" operator="equal">
      <formula>"Yes"</formula>
    </cfRule>
  </conditionalFormatting>
  <conditionalFormatting sqref="E25">
    <cfRule type="cellIs" dxfId="2" priority="5" operator="equal">
      <formula>"No"</formula>
    </cfRule>
  </conditionalFormatting>
  <conditionalFormatting sqref="E30">
    <cfRule type="cellIs" dxfId="1" priority="4" operator="equal">
      <formula>"Yes"</formula>
    </cfRule>
  </conditionalFormatting>
  <conditionalFormatting sqref="E30">
    <cfRule type="cellIs" dxfId="0" priority="3" operator="equal">
      <formula>"No"</formula>
    </cfRule>
  </conditionalFormatting>
  <dataValidations count="1">
    <dataValidation type="list" allowBlank="1" showInputMessage="1" showErrorMessage="1" sqref="E8:E9 E11 E14 E30:E31 E25 E17 E19 E21:E22" xr:uid="{836066C0-2FEB-4C51-8088-E9495587A0EC}">
      <formula1>$U$14:$U$15</formula1>
    </dataValidation>
  </dataValidations>
  <pageMargins left="0.7" right="0.7" top="0.75" bottom="0.75" header="0.3" footer="0.3"/>
  <pageSetup scale="96" orientation="landscape" r:id="rId1"/>
  <rowBreaks count="2" manualBreakCount="2">
    <brk id="23" max="4" man="1"/>
    <brk id="31" min="1" max="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246389-D0ED-4B17-AA88-7D2E10DA2A1B}">
          <x14:formula1>
            <xm:f>'[Application-MSBRP-UPDATE (2).xlsx]Lookup'!#REF!</xm:f>
          </x14:formula1>
          <xm:sqref>C4</xm:sqref>
        </x14:dataValidation>
        <x14:dataValidation type="list" allowBlank="1" showInputMessage="1" showErrorMessage="1" xr:uid="{B515AC37-BC44-42FA-957F-663644E433B5}">
          <x14:formula1>
            <xm:f>'[Application-MSBRP-UPDATE (2).xlsx]Lookup'!#REF!</xm:f>
          </x14:formula1>
          <xm:sqref>B26:E26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Qualification</vt:lpstr>
      <vt:lpstr>Qualification!Print_Area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Wood</dc:creator>
  <cp:lastModifiedBy>Jennifer Wood</cp:lastModifiedBy>
  <dcterms:created xsi:type="dcterms:W3CDTF">2020-03-27T16:26:59Z</dcterms:created>
  <dcterms:modified xsi:type="dcterms:W3CDTF">2020-03-27T16:27:42Z</dcterms:modified>
</cp:coreProperties>
</file>